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4 кв" sheetId="1" r:id="rId1"/>
  </sheets>
  <definedNames>
    <definedName name="_xlnm.Print_Area" localSheetId="0">'4 кв'!$A$1:$P$27</definedName>
  </definedNames>
  <calcPr calcId="124519"/>
</workbook>
</file>

<file path=xl/calcChain.xml><?xml version="1.0" encoding="utf-8"?>
<calcChain xmlns="http://schemas.openxmlformats.org/spreadsheetml/2006/main">
  <c r="G14" i="1"/>
  <c r="D14"/>
  <c r="G13"/>
  <c r="D13"/>
  <c r="G12"/>
  <c r="D12"/>
  <c r="G10"/>
  <c r="D10"/>
  <c r="G8"/>
  <c r="D8"/>
  <c r="G7"/>
  <c r="D7"/>
  <c r="F5"/>
  <c r="G5" s="1"/>
  <c r="E5"/>
  <c r="C5"/>
  <c r="B5"/>
  <c r="D5" s="1"/>
</calcChain>
</file>

<file path=xl/sharedStrings.xml><?xml version="1.0" encoding="utf-8"?>
<sst xmlns="http://schemas.openxmlformats.org/spreadsheetml/2006/main" count="28" uniqueCount="26">
  <si>
    <t>Исполнение бюджета за 12 месяцев 2023 года</t>
  </si>
  <si>
    <t>тыс. руб.</t>
  </si>
  <si>
    <t>Бюджет МО "Каргасокский район"</t>
  </si>
  <si>
    <t>Консолидированный бюджет Каргасокского района</t>
  </si>
  <si>
    <t>Годовой план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</si>
  <si>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</si>
  <si>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</si>
  <si>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</si>
  <si>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</si>
  <si>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</si>
  <si>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</si>
  <si>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</si>
  <si>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</si>
  <si>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</si>
  <si>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</si>
  <si>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</si>
  <si>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</si>
  <si>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01.01.2024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</si>
  <si>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</si>
  <si>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</si>
  <si>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</si>
  <si>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</si>
  <si>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</si>
  <si>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</si>
  <si>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С.М. Тверетина</t>
  </si>
  <si>
    <t>Исп.: Сардарова А.Н.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</si>
</sst>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Garamond"/>
      <charset val="204"/>
    </font>
    <font>
      <sz val="14"/>
      <name val="Times New Roman"/>
      <family val="1"/>
      <charset val="204"/>
    </font>
    <font>
      <b/>
      <sz val="10"/>
      <name val="Garamond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Narrow"/>
      <family val="2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7" fillId="0" borderId="10" xfId="0" applyFont="1" applyBorder="1"/>
    <xf numFmtId="4" fontId="7" fillId="0" borderId="10" xfId="0" applyNumberFormat="1" applyFont="1" applyBorder="1"/>
    <xf numFmtId="164" fontId="7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6" xfId="0" applyFont="1" applyBorder="1" applyAlignment="1">
      <alignment wrapText="1"/>
    </xf>
    <xf numFmtId="4" fontId="1" fillId="0" borderId="6" xfId="0" applyNumberFormat="1" applyFont="1" applyBorder="1"/>
    <xf numFmtId="0" fontId="7" fillId="0" borderId="6" xfId="0" applyFont="1" applyBorder="1" applyAlignment="1">
      <alignment wrapText="1"/>
    </xf>
    <xf numFmtId="4" fontId="7" fillId="0" borderId="6" xfId="0" applyNumberFormat="1" applyFont="1" applyBorder="1"/>
    <xf numFmtId="1" fontId="8" fillId="0" borderId="6" xfId="0" applyNumberFormat="1" applyFont="1" applyBorder="1"/>
    <xf numFmtId="0" fontId="1" fillId="0" borderId="0" xfId="0" applyFont="1" applyBorder="1"/>
    <xf numFmtId="0" fontId="8" fillId="0" borderId="0" xfId="0" applyFont="1" applyBorder="1"/>
    <xf numFmtId="1" fontId="8" fillId="0" borderId="0" xfId="0" applyNumberFormat="1" applyFont="1" applyBorder="1"/>
    <xf numFmtId="1" fontId="1" fillId="0" borderId="0" xfId="0" applyNumberFormat="1" applyFont="1" applyBorder="1"/>
    <xf numFmtId="4" fontId="9" fillId="0" borderId="11" xfId="0" applyNumberFormat="1" applyFont="1" applyBorder="1" applyAlignment="1" applyProtection="1">
      <alignment horizontal="right" vertical="center" wrapText="1"/>
    </xf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4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0" fillId="0" borderId="0" xfId="0" applyFont="1" applyAlignment="1"/>
    <xf numFmtId="0" fontId="0" fillId="0" borderId="0" xfId="0" applyAlignment="1"/>
    <xf numFmtId="2" fontId="1" fillId="2" borderId="6" xfId="0" applyNumberFormat="1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"/>
  <sheetViews>
    <sheetView tabSelected="1" workbookViewId="0">
      <selection activeCell="F11" sqref="F11"/>
    </sheetView>
  </sheetViews>
  <sheetFormatPr defaultRowHeight="12.75"/>
  <cols>
    <col min="1" max="1" width="32.5" customWidth="1"/>
    <col min="2" max="2" width="21.1640625" customWidth="1"/>
    <col min="3" max="3" width="20.5" customWidth="1"/>
    <col min="4" max="4" width="15" customWidth="1"/>
    <col min="5" max="5" width="21.6640625" customWidth="1"/>
    <col min="6" max="6" width="21.332031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3" customWidth="1"/>
    <col min="21" max="21" width="11.1640625" style="4" customWidth="1"/>
  </cols>
  <sheetData>
    <row r="1" spans="1:20" ht="22.5" customHeight="1">
      <c r="A1" s="1" t="s">
        <v>0</v>
      </c>
      <c r="B1" s="2"/>
      <c r="C1" s="2"/>
      <c r="D1" s="2"/>
      <c r="E1" s="2"/>
      <c r="F1" s="2"/>
      <c r="G1" s="2"/>
    </row>
    <row r="2" spans="1:20" ht="19.5" thickBot="1">
      <c r="A2" s="5"/>
      <c r="B2" s="6"/>
      <c r="C2" s="6"/>
      <c r="D2" s="6"/>
      <c r="E2" s="6"/>
      <c r="F2" s="6"/>
      <c r="G2" s="6" t="s">
        <v>1</v>
      </c>
    </row>
    <row r="3" spans="1:20" ht="31.5" customHeight="1" thickBot="1">
      <c r="A3" s="7"/>
      <c r="B3" s="8" t="s">
        <v>2</v>
      </c>
      <c r="C3" s="9"/>
      <c r="D3" s="10"/>
      <c r="E3" s="8" t="s">
        <v>3</v>
      </c>
      <c r="F3" s="9"/>
      <c r="G3" s="10"/>
      <c r="H3" s="11"/>
      <c r="I3" s="12"/>
      <c r="J3" s="12"/>
      <c r="K3" s="12"/>
      <c r="L3" s="13"/>
      <c r="M3" s="13"/>
      <c r="N3" s="13"/>
      <c r="O3" s="13"/>
    </row>
    <row r="4" spans="1:20" ht="34.5" customHeight="1" thickBot="1">
      <c r="A4" s="14"/>
      <c r="B4" s="15" t="s">
        <v>4</v>
      </c>
      <c r="C4" s="16" t="s">
        <v>5</v>
      </c>
      <c r="D4" s="16" t="s">
        <v>6</v>
      </c>
      <c r="E4" s="15" t="s">
        <v>4</v>
      </c>
      <c r="F4" s="16" t="s">
        <v>7</v>
      </c>
      <c r="G4" s="16" t="s">
        <v>6</v>
      </c>
      <c r="H4" s="11"/>
      <c r="I4" s="12"/>
      <c r="J4" s="12"/>
      <c r="K4" s="12"/>
      <c r="L4" s="17"/>
      <c r="M4" s="17"/>
      <c r="N4" s="17"/>
      <c r="O4" s="17"/>
    </row>
    <row r="5" spans="1:20" ht="20.25">
      <c r="A5" s="18" t="s">
        <v>8</v>
      </c>
      <c r="B5" s="19">
        <f>SUM(B7+B8)</f>
        <v>2051725.5899999999</v>
      </c>
      <c r="C5" s="19">
        <f>SUM(C7+C8)</f>
        <v>2034511.16</v>
      </c>
      <c r="D5" s="20">
        <f>SUM(C5/B5)*100</f>
        <v>99.160977955146535</v>
      </c>
      <c r="E5" s="19">
        <f>SUM(E7+E8)</f>
        <v>2114331.34</v>
      </c>
      <c r="F5" s="19">
        <f>SUM(F7+F8)</f>
        <v>2095393.47</v>
      </c>
      <c r="G5" s="20">
        <f>SUM(F5/E5)*100</f>
        <v>99.104309261196505</v>
      </c>
      <c r="H5" s="21"/>
      <c r="I5" s="21"/>
      <c r="J5" s="21"/>
      <c r="K5" s="21"/>
      <c r="L5" s="21"/>
      <c r="M5" s="21"/>
      <c r="N5" s="21"/>
      <c r="O5" s="21"/>
    </row>
    <row r="6" spans="1:20" ht="20.25">
      <c r="A6" s="22" t="s">
        <v>9</v>
      </c>
      <c r="B6" s="23"/>
      <c r="C6" s="23"/>
      <c r="D6" s="20"/>
      <c r="E6" s="23"/>
      <c r="F6" s="23"/>
      <c r="G6" s="20"/>
      <c r="H6" s="21"/>
      <c r="I6" s="21"/>
      <c r="J6" s="21"/>
      <c r="K6" s="21"/>
      <c r="L6" s="21"/>
      <c r="M6" s="21"/>
      <c r="N6" s="21"/>
      <c r="O6" s="21"/>
    </row>
    <row r="7" spans="1:20" ht="37.5">
      <c r="A7" s="24" t="s">
        <v>10</v>
      </c>
      <c r="B7" s="25">
        <v>587263.1</v>
      </c>
      <c r="C7" s="25">
        <v>603644.68999999994</v>
      </c>
      <c r="D7" s="20">
        <f>SUM(C7/B7)*100</f>
        <v>102.78948055820297</v>
      </c>
      <c r="E7" s="25">
        <v>660547.64</v>
      </c>
      <c r="F7" s="25">
        <v>675205.8</v>
      </c>
      <c r="G7" s="20">
        <f>SUM(F7/E7)*100</f>
        <v>102.21909202491437</v>
      </c>
      <c r="H7" s="21"/>
      <c r="I7" s="21"/>
      <c r="J7" s="21"/>
      <c r="K7" s="21"/>
      <c r="L7" s="21"/>
      <c r="M7" s="21"/>
      <c r="N7" s="21"/>
      <c r="O7" s="21"/>
    </row>
    <row r="8" spans="1:20" ht="37.5">
      <c r="A8" s="24" t="s">
        <v>11</v>
      </c>
      <c r="B8" s="25">
        <v>1464462.49</v>
      </c>
      <c r="C8" s="25">
        <v>1430866.47</v>
      </c>
      <c r="D8" s="20">
        <f>SUM(C8/B8)*100</f>
        <v>97.705914611715315</v>
      </c>
      <c r="E8" s="25">
        <v>1453783.7</v>
      </c>
      <c r="F8" s="25">
        <v>1420187.67</v>
      </c>
      <c r="G8" s="20">
        <f t="shared" ref="G8:G14" si="0">SUM(F8/E8)*100</f>
        <v>97.689062685184865</v>
      </c>
      <c r="H8" s="21"/>
      <c r="I8" s="21"/>
      <c r="J8" s="21"/>
      <c r="K8" s="21"/>
      <c r="L8" s="21"/>
      <c r="M8" s="21"/>
      <c r="N8" s="21"/>
      <c r="O8" s="21"/>
    </row>
    <row r="9" spans="1:20" ht="20.25">
      <c r="A9" s="22"/>
      <c r="B9" s="23"/>
      <c r="C9" s="23"/>
      <c r="D9" s="20"/>
      <c r="E9" s="23"/>
      <c r="F9" s="23"/>
      <c r="G9" s="20"/>
      <c r="H9" s="21"/>
      <c r="I9" s="21"/>
      <c r="J9" s="21"/>
      <c r="K9" s="21"/>
      <c r="L9" s="21"/>
      <c r="M9" s="21"/>
      <c r="N9" s="21"/>
      <c r="O9" s="21"/>
    </row>
    <row r="10" spans="1:20" ht="20.25">
      <c r="A10" s="26" t="s">
        <v>12</v>
      </c>
      <c r="B10" s="27">
        <v>2149231.96</v>
      </c>
      <c r="C10" s="27">
        <v>1808414.74</v>
      </c>
      <c r="D10" s="20">
        <f>SUM(C10/B10)*100</f>
        <v>84.142371491628111</v>
      </c>
      <c r="E10" s="27">
        <v>2217629.88</v>
      </c>
      <c r="F10" s="27">
        <v>1865090.85</v>
      </c>
      <c r="G10" s="20">
        <f t="shared" si="0"/>
        <v>84.102891416668683</v>
      </c>
      <c r="H10" s="21"/>
      <c r="I10" s="21"/>
      <c r="J10" s="21"/>
      <c r="K10" s="21"/>
      <c r="L10" s="21"/>
      <c r="M10" s="21"/>
      <c r="N10" s="21"/>
      <c r="O10" s="21"/>
    </row>
    <row r="11" spans="1:20" ht="20.25">
      <c r="A11" s="22" t="s">
        <v>13</v>
      </c>
      <c r="B11" s="23"/>
      <c r="C11" s="23"/>
      <c r="D11" s="20"/>
      <c r="E11" s="23"/>
      <c r="F11" s="23"/>
      <c r="G11" s="20"/>
      <c r="H11" s="21"/>
      <c r="I11" s="21"/>
      <c r="J11" s="21"/>
      <c r="K11" s="21"/>
      <c r="L11" s="21"/>
      <c r="M11" s="21"/>
      <c r="N11" s="21"/>
      <c r="O11" s="21"/>
    </row>
    <row r="12" spans="1:20" ht="20.25">
      <c r="A12" s="24" t="s">
        <v>14</v>
      </c>
      <c r="B12" s="25">
        <v>1064872.3500000001</v>
      </c>
      <c r="C12" s="25">
        <v>1034622.75</v>
      </c>
      <c r="D12" s="20">
        <f>SUM(C12/B12)*100</f>
        <v>97.159321490505405</v>
      </c>
      <c r="E12" s="25">
        <v>1064935.1200000001</v>
      </c>
      <c r="F12" s="25">
        <v>1034685.52</v>
      </c>
      <c r="G12" s="20">
        <f t="shared" si="0"/>
        <v>97.159488927363</v>
      </c>
      <c r="H12" s="21"/>
      <c r="I12" s="21"/>
      <c r="J12" s="21"/>
      <c r="K12" s="21"/>
      <c r="L12" s="21"/>
      <c r="M12" s="21"/>
      <c r="N12" s="21"/>
      <c r="O12" s="21"/>
    </row>
    <row r="13" spans="1:20" ht="20.25">
      <c r="A13" s="24" t="s">
        <v>15</v>
      </c>
      <c r="B13" s="25">
        <v>147772.82999999999</v>
      </c>
      <c r="C13" s="25">
        <v>141256.29</v>
      </c>
      <c r="D13" s="20">
        <f>SUM(C13/B13)*100</f>
        <v>95.590163631568828</v>
      </c>
      <c r="E13" s="25">
        <v>168543.79</v>
      </c>
      <c r="F13" s="25">
        <v>161526.06</v>
      </c>
      <c r="G13" s="20">
        <f t="shared" si="0"/>
        <v>95.836257153111362</v>
      </c>
      <c r="H13" s="21"/>
      <c r="I13" s="21"/>
      <c r="J13" s="21"/>
      <c r="K13" s="21"/>
      <c r="L13" s="21"/>
      <c r="M13" s="21"/>
      <c r="N13" s="21"/>
      <c r="O13" s="21"/>
    </row>
    <row r="14" spans="1:20" ht="20.25">
      <c r="A14" s="24" t="s">
        <v>16</v>
      </c>
      <c r="B14" s="25">
        <v>1017</v>
      </c>
      <c r="C14" s="25">
        <v>509.74</v>
      </c>
      <c r="D14" s="20">
        <f>SUM(C14/B14)*100</f>
        <v>50.121927236971487</v>
      </c>
      <c r="E14" s="25">
        <v>1017</v>
      </c>
      <c r="F14" s="25">
        <v>509.74</v>
      </c>
      <c r="G14" s="20">
        <f t="shared" si="0"/>
        <v>50.121927236971487</v>
      </c>
      <c r="H14" s="28"/>
      <c r="I14" s="28"/>
      <c r="J14" s="28"/>
      <c r="K14" s="28"/>
      <c r="L14" s="28"/>
      <c r="M14" s="28"/>
      <c r="N14" s="28"/>
      <c r="O14" s="28"/>
    </row>
    <row r="15" spans="1:20" ht="18.75">
      <c r="A15" s="29"/>
      <c r="B15" s="30"/>
      <c r="C15" s="30"/>
      <c r="D15" s="31"/>
      <c r="E15" s="31"/>
      <c r="F15" s="32"/>
      <c r="G15" s="31"/>
      <c r="H15" s="31"/>
      <c r="I15" s="31"/>
      <c r="J15" s="31"/>
      <c r="K15" s="31"/>
      <c r="L15" s="31"/>
      <c r="M15" s="31"/>
      <c r="N15" s="31"/>
      <c r="O15" s="31"/>
    </row>
    <row r="16" spans="1:20" ht="36" customHeight="1">
      <c r="A16" s="1" t="s">
        <v>17</v>
      </c>
      <c r="B16" s="1"/>
      <c r="C16" s="1"/>
      <c r="D16" s="1"/>
      <c r="E16" s="1"/>
      <c r="F16" s="1"/>
      <c r="G16" s="1"/>
      <c r="T16" s="33"/>
    </row>
    <row r="17" spans="1:21" ht="18.75">
      <c r="A17" s="34" t="s">
        <v>18</v>
      </c>
      <c r="B17" s="35"/>
      <c r="C17" s="35"/>
      <c r="D17" s="35"/>
      <c r="E17" s="35"/>
      <c r="F17" s="36">
        <v>83</v>
      </c>
      <c r="G17" s="36"/>
      <c r="P17" s="37"/>
      <c r="Q17" s="38"/>
      <c r="R17" s="38"/>
      <c r="S17" s="38"/>
      <c r="T17" s="38"/>
      <c r="U17" s="38"/>
    </row>
    <row r="18" spans="1:21" ht="18.75" customHeight="1">
      <c r="A18" s="34" t="s">
        <v>19</v>
      </c>
      <c r="B18" s="35"/>
      <c r="C18" s="35"/>
      <c r="D18" s="35"/>
      <c r="E18" s="35"/>
      <c r="F18" s="36">
        <v>54</v>
      </c>
      <c r="G18" s="36"/>
      <c r="P18" s="37"/>
      <c r="Q18" s="38"/>
      <c r="R18" s="38"/>
      <c r="S18" s="38"/>
      <c r="T18" s="38"/>
      <c r="U18" s="38"/>
    </row>
    <row r="19" spans="1:21" ht="18.75">
      <c r="A19" s="34" t="s">
        <v>20</v>
      </c>
      <c r="B19" s="35"/>
      <c r="C19" s="35"/>
      <c r="D19" s="35"/>
      <c r="E19" s="35"/>
      <c r="F19" s="39">
        <v>60731.34</v>
      </c>
      <c r="G19" s="39"/>
    </row>
    <row r="20" spans="1:21" ht="40.5" customHeight="1">
      <c r="A20" s="34" t="s">
        <v>21</v>
      </c>
      <c r="B20" s="35"/>
      <c r="C20" s="35"/>
      <c r="D20" s="35"/>
      <c r="E20" s="35"/>
      <c r="F20" s="39">
        <v>45711.74</v>
      </c>
      <c r="G20" s="39"/>
    </row>
    <row r="21" spans="1:21" ht="18.75">
      <c r="A21" s="34" t="s">
        <v>22</v>
      </c>
      <c r="B21" s="35"/>
      <c r="C21" s="35"/>
      <c r="D21" s="35"/>
      <c r="E21" s="35"/>
      <c r="F21" s="40">
        <v>1332</v>
      </c>
      <c r="G21" s="40"/>
      <c r="P21" s="41"/>
      <c r="Q21" s="42"/>
      <c r="R21" s="42"/>
    </row>
    <row r="22" spans="1:21" ht="19.5" customHeight="1">
      <c r="A22" s="34" t="s">
        <v>23</v>
      </c>
      <c r="B22" s="35"/>
      <c r="C22" s="35"/>
      <c r="D22" s="35"/>
      <c r="E22" s="35"/>
      <c r="F22" s="43">
        <v>711056.51</v>
      </c>
      <c r="G22" s="43"/>
    </row>
    <row r="23" spans="1:21" ht="20.25">
      <c r="A23" s="44"/>
    </row>
    <row r="24" spans="1:21" ht="20.25">
      <c r="A24" s="44" t="s">
        <v>24</v>
      </c>
    </row>
    <row r="26" spans="1:21">
      <c r="A26" s="45" t="s">
        <v>25</v>
      </c>
    </row>
    <row r="27" spans="1:21">
      <c r="A27" s="45"/>
    </row>
    <row r="30" spans="1:21">
      <c r="A30" s="46"/>
      <c r="B30" s="46"/>
      <c r="C30" s="46"/>
      <c r="D30" s="46"/>
      <c r="E30" s="46"/>
      <c r="F30" s="46"/>
      <c r="G30" s="46"/>
    </row>
    <row r="31" spans="1:21">
      <c r="A31" s="46"/>
      <c r="B31" s="46"/>
      <c r="C31" s="46"/>
      <c r="D31" s="46"/>
      <c r="E31" s="46"/>
      <c r="F31" s="46"/>
      <c r="G31" s="46"/>
    </row>
  </sheetData>
  <mergeCells count="24">
    <mergeCell ref="A21:E21"/>
    <mergeCell ref="F21:G21"/>
    <mergeCell ref="A22:E22"/>
    <mergeCell ref="F22:G22"/>
    <mergeCell ref="A30:G31"/>
    <mergeCell ref="A18:E18"/>
    <mergeCell ref="F18:G18"/>
    <mergeCell ref="P18:U18"/>
    <mergeCell ref="A19:E19"/>
    <mergeCell ref="F19:G19"/>
    <mergeCell ref="A20:E20"/>
    <mergeCell ref="F20:G20"/>
    <mergeCell ref="N3:N4"/>
    <mergeCell ref="O3:O4"/>
    <mergeCell ref="A16:G16"/>
    <mergeCell ref="A17:E17"/>
    <mergeCell ref="F17:G17"/>
    <mergeCell ref="P17:U17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</vt:lpstr>
      <vt:lpstr>'4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Денисова</dc:creator>
  <cp:lastModifiedBy>Денисова</cp:lastModifiedBy>
  <dcterms:created xsi:type="dcterms:W3CDTF">2024-03-21T02:51:02Z</dcterms:created>
  <dcterms:modified xsi:type="dcterms:W3CDTF">2024-03-21T02:51:27Z</dcterms:modified>
</cp:coreProperties>
</file>