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9750"/>
  </bookViews>
  <sheets>
    <sheet name="2 кв " sheetId="1" r:id="rId1"/>
  </sheets>
  <definedNames>
    <definedName name="_xlnm.Print_Area" localSheetId="0">'2 кв 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<sst xmlns="http://schemas.openxmlformats.org/spreadsheetml/2006/main" count="31" uniqueCount="29">
  <si>
    <t>Исполнение бюджета за 6 месяцев 2019 года</t>
  </si>
  <si>
    <t>Бюджет МО "Каргасокский район"</t>
  </si>
  <si>
    <t>Консолидированный бюджет Каргасокского района</t>
  </si>
  <si>
    <t>План на 1 полугодие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</si>
  <si>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</si>
  <si>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</si>
  <si>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</si>
  <si>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</si>
  <si>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</si>
  <si>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</si>
  <si>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</si>
  <si>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</si>
  <si>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</si>
  <si>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</si>
  <si>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</si>
  <si>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</si>
  <si>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01.07.2019 г. (с переданными полномочиями).</t>
  </si>
  <si>
    <t>1. Численность работников ОМСУ, ед.</t>
  </si>
  <si>
    <t>В АКР в 1 кв ощибочно указана численность на 2 ед</t>
  </si>
  <si>
    <t>в т.ч. численность муниципальных служащих, ед.</t>
  </si>
  <si>
    <t>В АКР в 1 кв ощибочно указана численность на 1 ед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</si>
  <si>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</si>
  <si>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</si>
  <si>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</si>
  <si>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Уволены истопники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</si>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</sst>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65" fontId="1" fillId="0" borderId="6" xfId="0" applyNumberFormat="1" applyFont="1" applyBorder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2" fontId="0" fillId="0" borderId="0" xfId="0" applyNumberFormat="1"/>
    <xf numFmtId="0" fontId="8" fillId="0" borderId="0" xfId="0" applyFont="1" applyAlignment="1"/>
    <xf numFmtId="0" fontId="0" fillId="0" borderId="0" xfId="0" applyAlignment="1"/>
    <xf numFmtId="0" fontId="1" fillId="2" borderId="6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selection activeCell="Y12" sqref="Y12"/>
    </sheetView>
  </sheetViews>
  <sheetFormatPr defaultRowHeight="12.75" x14ac:dyDescent="0.2"/>
  <cols>
    <col min="1" max="1" width="32.5" customWidth="1"/>
    <col min="2" max="2" width="15.33203125" customWidth="1"/>
    <col min="3" max="3" width="14.83203125" customWidth="1"/>
    <col min="4" max="4" width="15" customWidth="1"/>
    <col min="5" max="5" width="17.83203125" customWidth="1"/>
    <col min="6" max="6" width="15.3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7" customWidth="1"/>
    <col min="21" max="21" width="11.1640625" style="38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7</v>
      </c>
      <c r="B5" s="17">
        <f>SUM(B7+B8)</f>
        <v>753832.39999999991</v>
      </c>
      <c r="C5" s="17">
        <f>SUM(C7+C8)</f>
        <v>762567</v>
      </c>
      <c r="D5" s="17">
        <f>SUM(C5/B5)*100</f>
        <v>101.15869256879913</v>
      </c>
      <c r="E5" s="17">
        <f>SUM(E7+E8)</f>
        <v>772249.8</v>
      </c>
      <c r="F5" s="17">
        <f>SUM(F7+F8)</f>
        <v>787209.6</v>
      </c>
      <c r="G5" s="17">
        <f>SUM(F5/E5)*100</f>
        <v>101.93717110706923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8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9</v>
      </c>
      <c r="B7" s="19">
        <v>146268.70000000001</v>
      </c>
      <c r="C7" s="19">
        <v>154366</v>
      </c>
      <c r="D7" s="17">
        <f>SUM(C7/B7)*100</f>
        <v>105.53590754549673</v>
      </c>
      <c r="E7" s="19">
        <v>170062.4</v>
      </c>
      <c r="F7" s="22">
        <v>178401</v>
      </c>
      <c r="G7" s="17">
        <f>SUM(F7/E7)*100</f>
        <v>104.90325903903508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10</v>
      </c>
      <c r="B8" s="19">
        <v>607563.69999999995</v>
      </c>
      <c r="C8" s="19">
        <v>608201</v>
      </c>
      <c r="D8" s="17">
        <f>SUM(C8/B8)*100</f>
        <v>100.10489435099564</v>
      </c>
      <c r="E8" s="19">
        <v>602187.4</v>
      </c>
      <c r="F8" s="19">
        <v>608808.6</v>
      </c>
      <c r="G8" s="17">
        <f>SUM(F8/E8)*100</f>
        <v>101.09952483230302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3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4" t="s">
        <v>11</v>
      </c>
      <c r="B10" s="25">
        <v>759659.1</v>
      </c>
      <c r="C10" s="26">
        <v>722938.2</v>
      </c>
      <c r="D10" s="17">
        <f>SUM(C10/B10)*100</f>
        <v>95.166134388438181</v>
      </c>
      <c r="E10" s="26">
        <v>789447.2</v>
      </c>
      <c r="F10" s="26">
        <v>744849.5</v>
      </c>
      <c r="G10" s="17">
        <f>SUM(F10/E10)*100</f>
        <v>94.350768487113527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12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13</v>
      </c>
      <c r="B12" s="20">
        <v>481584.3</v>
      </c>
      <c r="C12" s="20">
        <v>459197.4</v>
      </c>
      <c r="D12" s="17">
        <f>SUM(C12/B12)*100</f>
        <v>95.351405766342481</v>
      </c>
      <c r="E12" s="20">
        <v>481670.2</v>
      </c>
      <c r="F12" s="20">
        <v>459274.3</v>
      </c>
      <c r="G12" s="17">
        <f>SUM(F12/E12)*100</f>
        <v>95.350366287970473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14</v>
      </c>
      <c r="B13" s="20">
        <v>49873.9</v>
      </c>
      <c r="C13" s="20">
        <v>49534.400000000001</v>
      </c>
      <c r="D13" s="17">
        <f>SUM(C13/B13)*100</f>
        <v>99.319283232311889</v>
      </c>
      <c r="E13" s="20">
        <v>67205</v>
      </c>
      <c r="F13" s="20">
        <v>62553.9</v>
      </c>
      <c r="G13" s="17">
        <f>SUM(F13/E13)*100</f>
        <v>93.079235175954167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15</v>
      </c>
      <c r="B14" s="19"/>
      <c r="C14" s="19"/>
      <c r="D14" s="27"/>
      <c r="E14" s="20"/>
      <c r="F14" s="20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8.75" x14ac:dyDescent="0.3">
      <c r="A15" s="28"/>
      <c r="B15" s="29"/>
      <c r="C15" s="29"/>
      <c r="D15" s="30"/>
      <c r="E15" s="30"/>
      <c r="F15" s="31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21" ht="18.75" x14ac:dyDescent="0.3">
      <c r="A17" s="32" t="s">
        <v>17</v>
      </c>
      <c r="B17" s="33"/>
      <c r="C17" s="33"/>
      <c r="D17" s="33"/>
      <c r="E17" s="33"/>
      <c r="F17" s="34">
        <v>87</v>
      </c>
      <c r="G17" s="34"/>
      <c r="P17" s="35" t="s">
        <v>18</v>
      </c>
      <c r="Q17" s="36"/>
      <c r="R17" s="36"/>
      <c r="S17" s="36"/>
      <c r="T17" s="36"/>
      <c r="U17" s="36"/>
    </row>
    <row r="18" spans="1:21" ht="18.75" x14ac:dyDescent="0.3">
      <c r="A18" s="32" t="s">
        <v>19</v>
      </c>
      <c r="B18" s="33"/>
      <c r="C18" s="33"/>
      <c r="D18" s="33"/>
      <c r="E18" s="33"/>
      <c r="F18" s="34">
        <v>59</v>
      </c>
      <c r="G18" s="34"/>
      <c r="P18" s="35" t="s">
        <v>20</v>
      </c>
      <c r="Q18" s="36"/>
      <c r="R18" s="36"/>
      <c r="S18" s="36"/>
      <c r="T18" s="36"/>
      <c r="U18" s="36"/>
    </row>
    <row r="19" spans="1:21" ht="18.75" x14ac:dyDescent="0.3">
      <c r="A19" s="32" t="s">
        <v>21</v>
      </c>
      <c r="B19" s="33"/>
      <c r="C19" s="33"/>
      <c r="D19" s="33"/>
      <c r="E19" s="33"/>
      <c r="F19" s="34">
        <v>22527.9</v>
      </c>
      <c r="G19" s="34"/>
    </row>
    <row r="20" spans="1:21" ht="40.5" customHeight="1" x14ac:dyDescent="0.3">
      <c r="A20" s="32" t="s">
        <v>22</v>
      </c>
      <c r="B20" s="33"/>
      <c r="C20" s="33"/>
      <c r="D20" s="33"/>
      <c r="E20" s="33"/>
      <c r="F20" s="34">
        <v>17419.400000000001</v>
      </c>
      <c r="G20" s="34"/>
    </row>
    <row r="21" spans="1:21" ht="18.75" x14ac:dyDescent="0.3">
      <c r="A21" s="32" t="s">
        <v>23</v>
      </c>
      <c r="B21" s="33"/>
      <c r="C21" s="33"/>
      <c r="D21" s="33"/>
      <c r="E21" s="33"/>
      <c r="F21" s="34">
        <v>1352</v>
      </c>
      <c r="G21" s="34"/>
      <c r="P21" s="39" t="s">
        <v>24</v>
      </c>
      <c r="Q21" s="40"/>
      <c r="R21" s="40"/>
    </row>
    <row r="22" spans="1:21" ht="19.5" customHeight="1" x14ac:dyDescent="0.3">
      <c r="A22" s="32" t="s">
        <v>25</v>
      </c>
      <c r="B22" s="33"/>
      <c r="C22" s="33"/>
      <c r="D22" s="33"/>
      <c r="E22" s="33"/>
      <c r="F22" s="41">
        <v>288391.3</v>
      </c>
      <c r="G22" s="41"/>
    </row>
    <row r="23" spans="1:21" ht="20.25" x14ac:dyDescent="0.3">
      <c r="A23" s="42"/>
    </row>
    <row r="24" spans="1:21" ht="20.25" x14ac:dyDescent="0.3">
      <c r="A24" s="42" t="s">
        <v>26</v>
      </c>
    </row>
    <row r="26" spans="1:21" x14ac:dyDescent="0.2">
      <c r="A26" s="43" t="s">
        <v>27</v>
      </c>
    </row>
    <row r="27" spans="1:21" x14ac:dyDescent="0.2">
      <c r="A27" s="43" t="s">
        <v>28</v>
      </c>
    </row>
    <row r="30" spans="1:21" x14ac:dyDescent="0.2">
      <c r="A30" s="44"/>
      <c r="B30" s="44"/>
      <c r="C30" s="44"/>
      <c r="D30" s="44"/>
      <c r="E30" s="44"/>
      <c r="F30" s="44"/>
      <c r="G30" s="44"/>
    </row>
    <row r="31" spans="1:21" x14ac:dyDescent="0.2">
      <c r="A31" s="44"/>
      <c r="B31" s="44"/>
      <c r="C31" s="44"/>
      <c r="D31" s="44"/>
      <c r="E31" s="44"/>
      <c r="F31" s="44"/>
      <c r="G31" s="44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</vt:lpstr>
      <vt:lpstr>'2 кв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2019-10-22T05:07:33Z</dcterms:created>
  <dcterms:modified xsi:type="dcterms:W3CDTF">2019-10-22T05:07:41Z</dcterms:modified>
</cp:coreProperties>
</file>