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0035"/>
  </bookViews>
  <sheets>
    <sheet name="3 кв. " sheetId="1" r:id="rId1"/>
  </sheets>
  <definedNames>
    <definedName name="_xlnm.Print_Area" localSheetId="0">'3 кв. '!$A$1:$P$27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E5" i="1"/>
  <c r="G5" i="1" s="1"/>
  <c r="C5" i="1"/>
  <c r="D5" i="1" s="1"/>
  <c r="B5" i="1"/>
</calcChain>
</file>

<file path=xl/sharedStrings.xml><?xml version="1.0" encoding="utf-8"?>
<sst xmlns="http://schemas.openxmlformats.org/spreadsheetml/2006/main" count="30" uniqueCount="29">
  <si>
    <t>Исполнение бюджета за 9 месяцев 2019 года</t>
  </si>
  <si>
    <t>Бюджет МО "Каргасокский район"</t>
  </si>
  <si>
    <t>Консолидированный бюджет Каргасокского района</t>
  </si>
  <si>
    <t>План за 9 месяцев</t>
  </si>
  <si>
    <t>Исполнено</t>
  </si>
  <si>
    <t>% исполнения</t>
  </si>
  <si>
    <t>План за 9  месяцев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</si>
  <si>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</si>
  <si>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</si>
  <si>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</si>
  <si>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</si>
  <si>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</si>
  <si>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</si>
  <si>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</si>
  <si>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</si>
  <si>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</si>
  <si>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</si>
  <si>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01.10.2019 г. (с переданными полномочиями).</t>
  </si>
  <si>
    <t>1. Численность работников ОМСУ, ед.</t>
  </si>
  <si>
    <t>В АКР 1 ед свободна</t>
  </si>
  <si>
    <t>в т.ч. численность муниципальных служащих, ед.</t>
  </si>
  <si>
    <t>В АКР в 1 кв ощибочно указана численность на 1 ед и 1 ед.свободна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</si>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</sst>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4" fontId="1" fillId="0" borderId="6" xfId="0" applyNumberFormat="1" applyFont="1" applyBorder="1"/>
    <xf numFmtId="165" fontId="1" fillId="0" borderId="6" xfId="0" applyNumberFormat="1" applyFont="1" applyBorder="1"/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64" fontId="6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2" fontId="0" fillId="0" borderId="0" xfId="0" applyNumberFormat="1"/>
    <xf numFmtId="0" fontId="8" fillId="0" borderId="0" xfId="0" applyFont="1" applyAlignment="1"/>
    <xf numFmtId="0" fontId="0" fillId="0" borderId="0" xfId="0" applyAlignment="1"/>
    <xf numFmtId="0" fontId="1" fillId="2" borderId="6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Normal="100" workbookViewId="0">
      <selection activeCell="B8" sqref="B8"/>
    </sheetView>
  </sheetViews>
  <sheetFormatPr defaultRowHeight="12.75" x14ac:dyDescent="0.2"/>
  <cols>
    <col min="1" max="1" width="32.5" customWidth="1"/>
    <col min="2" max="2" width="16.6640625" customWidth="1"/>
    <col min="3" max="3" width="18.33203125" customWidth="1"/>
    <col min="4" max="4" width="15" customWidth="1"/>
    <col min="5" max="6" width="17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8" customWidth="1"/>
    <col min="21" max="21" width="11.1640625" style="39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6</v>
      </c>
      <c r="F4" s="14" t="s">
        <v>7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8</v>
      </c>
      <c r="B5" s="17">
        <f>SUM(B7+B8)</f>
        <v>1068401.1000000001</v>
      </c>
      <c r="C5" s="17">
        <f>SUM(C7+C8)</f>
        <v>1088535</v>
      </c>
      <c r="D5" s="17">
        <f>SUM(C5/B5)*100</f>
        <v>101.88448888717916</v>
      </c>
      <c r="E5" s="17">
        <f>SUM(E7+E8)</f>
        <v>1104741</v>
      </c>
      <c r="F5" s="17">
        <f>SUM(F7+F8)</f>
        <v>1125363.8999999999</v>
      </c>
      <c r="G5" s="17">
        <f>SUM(F5/E5)*100</f>
        <v>101.86676334090976</v>
      </c>
      <c r="H5" s="18"/>
      <c r="I5" s="18"/>
      <c r="J5" s="18"/>
      <c r="K5" s="18"/>
      <c r="L5" s="18"/>
      <c r="M5" s="18"/>
      <c r="N5" s="18"/>
      <c r="O5" s="18"/>
    </row>
    <row r="6" spans="1:15" ht="20.25" x14ac:dyDescent="0.3">
      <c r="A6" s="19" t="s">
        <v>9</v>
      </c>
      <c r="B6" s="19"/>
      <c r="C6" s="19"/>
      <c r="D6" s="17"/>
      <c r="E6" s="19"/>
      <c r="F6" s="20"/>
      <c r="G6" s="17"/>
      <c r="H6" s="18"/>
      <c r="I6" s="18"/>
      <c r="J6" s="18"/>
      <c r="K6" s="18"/>
      <c r="L6" s="18"/>
      <c r="M6" s="18"/>
      <c r="N6" s="18"/>
      <c r="O6" s="18"/>
    </row>
    <row r="7" spans="1:15" ht="37.5" x14ac:dyDescent="0.3">
      <c r="A7" s="21" t="s">
        <v>10</v>
      </c>
      <c r="B7" s="19">
        <v>220264.7</v>
      </c>
      <c r="C7" s="19">
        <v>240499.1</v>
      </c>
      <c r="D7" s="17">
        <f>SUM(C7/B7)*100</f>
        <v>109.18640163403394</v>
      </c>
      <c r="E7" s="22">
        <v>256236.79999999999</v>
      </c>
      <c r="F7" s="23">
        <v>276920</v>
      </c>
      <c r="G7" s="17">
        <f>SUM(F7/E7)*100</f>
        <v>108.07190848465171</v>
      </c>
      <c r="H7" s="18"/>
      <c r="I7" s="18"/>
      <c r="J7" s="18"/>
      <c r="K7" s="18"/>
      <c r="L7" s="18"/>
      <c r="M7" s="18"/>
      <c r="N7" s="18"/>
      <c r="O7" s="18"/>
    </row>
    <row r="8" spans="1:15" ht="37.5" x14ac:dyDescent="0.3">
      <c r="A8" s="21" t="s">
        <v>11</v>
      </c>
      <c r="B8" s="19">
        <v>848136.4</v>
      </c>
      <c r="C8" s="19">
        <v>848035.9</v>
      </c>
      <c r="D8" s="17">
        <f>SUM(C8/B8)*100</f>
        <v>99.988150490888017</v>
      </c>
      <c r="E8" s="22">
        <v>848504.2</v>
      </c>
      <c r="F8" s="19">
        <v>848443.9</v>
      </c>
      <c r="G8" s="17">
        <f>SUM(F8/E8)*100</f>
        <v>99.992893376367505</v>
      </c>
      <c r="H8" s="18"/>
      <c r="I8" s="18"/>
      <c r="J8" s="18"/>
      <c r="K8" s="18"/>
      <c r="L8" s="18"/>
      <c r="M8" s="18"/>
      <c r="N8" s="18"/>
      <c r="O8" s="18"/>
    </row>
    <row r="9" spans="1:15" ht="20.25" x14ac:dyDescent="0.3">
      <c r="A9" s="19"/>
      <c r="B9" s="19"/>
      <c r="C9" s="19"/>
      <c r="D9" s="17"/>
      <c r="E9" s="19"/>
      <c r="F9" s="24"/>
      <c r="G9" s="17"/>
      <c r="H9" s="18"/>
      <c r="I9" s="18"/>
      <c r="J9" s="18"/>
      <c r="K9" s="18"/>
      <c r="L9" s="18"/>
      <c r="M9" s="18"/>
      <c r="N9" s="18"/>
      <c r="O9" s="18"/>
    </row>
    <row r="10" spans="1:15" ht="20.25" x14ac:dyDescent="0.3">
      <c r="A10" s="25" t="s">
        <v>12</v>
      </c>
      <c r="B10" s="26">
        <v>1065283.1000000001</v>
      </c>
      <c r="C10" s="27">
        <v>1039668.8</v>
      </c>
      <c r="D10" s="17">
        <f>SUM(C10/B10)*100</f>
        <v>97.595540565695629</v>
      </c>
      <c r="E10" s="27">
        <v>1119840.3</v>
      </c>
      <c r="F10" s="27">
        <v>1058080.8999999999</v>
      </c>
      <c r="G10" s="17">
        <f>SUM(F10/E10)*100</f>
        <v>94.484981474590597</v>
      </c>
      <c r="H10" s="18"/>
      <c r="I10" s="18"/>
      <c r="J10" s="18"/>
      <c r="K10" s="18"/>
      <c r="L10" s="18"/>
      <c r="M10" s="18"/>
      <c r="N10" s="18"/>
      <c r="O10" s="18"/>
    </row>
    <row r="11" spans="1:15" ht="20.25" x14ac:dyDescent="0.3">
      <c r="A11" s="19" t="s">
        <v>13</v>
      </c>
      <c r="B11" s="20"/>
      <c r="C11" s="20"/>
      <c r="D11" s="17"/>
      <c r="E11" s="20"/>
      <c r="F11" s="20"/>
      <c r="G11" s="17"/>
      <c r="H11" s="18"/>
      <c r="I11" s="18"/>
      <c r="J11" s="18"/>
      <c r="K11" s="18"/>
      <c r="L11" s="18"/>
      <c r="M11" s="18"/>
      <c r="N11" s="18"/>
      <c r="O11" s="18"/>
    </row>
    <row r="12" spans="1:15" ht="20.25" x14ac:dyDescent="0.3">
      <c r="A12" s="21" t="s">
        <v>14</v>
      </c>
      <c r="B12" s="20">
        <v>623617.69999999995</v>
      </c>
      <c r="C12" s="20">
        <v>608478.80000000005</v>
      </c>
      <c r="D12" s="17">
        <f>SUM(C12/B12)*100</f>
        <v>97.572406940983242</v>
      </c>
      <c r="E12" s="20">
        <v>623727.6</v>
      </c>
      <c r="F12" s="20">
        <v>608577.19999999995</v>
      </c>
      <c r="G12" s="17">
        <f>SUM(F12/E12)*100</f>
        <v>97.570990926167127</v>
      </c>
      <c r="H12" s="18"/>
      <c r="I12" s="18"/>
      <c r="J12" s="18"/>
      <c r="K12" s="18"/>
      <c r="L12" s="18"/>
      <c r="M12" s="18"/>
      <c r="N12" s="18"/>
      <c r="O12" s="18"/>
    </row>
    <row r="13" spans="1:15" ht="20.25" x14ac:dyDescent="0.3">
      <c r="A13" s="21" t="s">
        <v>15</v>
      </c>
      <c r="B13" s="20">
        <v>75640.800000000003</v>
      </c>
      <c r="C13" s="20">
        <v>72038.2</v>
      </c>
      <c r="D13" s="17">
        <f>SUM(C13/B13)*100</f>
        <v>95.237226470370487</v>
      </c>
      <c r="E13" s="20">
        <v>95607.3</v>
      </c>
      <c r="F13" s="20">
        <v>89635.5</v>
      </c>
      <c r="G13" s="17">
        <f>SUM(F13/E13)*100</f>
        <v>93.753824237270578</v>
      </c>
      <c r="H13" s="18"/>
      <c r="I13" s="18"/>
      <c r="J13" s="18"/>
      <c r="K13" s="18"/>
      <c r="L13" s="18"/>
      <c r="M13" s="18"/>
      <c r="N13" s="18"/>
      <c r="O13" s="18"/>
    </row>
    <row r="14" spans="1:15" ht="18.75" x14ac:dyDescent="0.3">
      <c r="A14" s="21" t="s">
        <v>16</v>
      </c>
      <c r="B14" s="19"/>
      <c r="C14" s="19"/>
      <c r="D14" s="28"/>
      <c r="E14" s="20"/>
      <c r="F14" s="20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8.75" x14ac:dyDescent="0.3">
      <c r="A15" s="29"/>
      <c r="B15" s="30"/>
      <c r="C15" s="30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36" customHeight="1" x14ac:dyDescent="0.3">
      <c r="A16" s="1" t="s">
        <v>17</v>
      </c>
      <c r="B16" s="1"/>
      <c r="C16" s="1"/>
      <c r="D16" s="1"/>
      <c r="E16" s="1"/>
      <c r="F16" s="1"/>
      <c r="G16" s="1"/>
    </row>
    <row r="17" spans="1:21" ht="18.75" x14ac:dyDescent="0.3">
      <c r="A17" s="33" t="s">
        <v>18</v>
      </c>
      <c r="B17" s="34"/>
      <c r="C17" s="34"/>
      <c r="D17" s="34"/>
      <c r="E17" s="34"/>
      <c r="F17" s="35">
        <v>86</v>
      </c>
      <c r="G17" s="35"/>
      <c r="P17" s="36" t="s">
        <v>19</v>
      </c>
      <c r="Q17" s="37"/>
      <c r="R17" s="37"/>
      <c r="S17" s="37"/>
      <c r="T17" s="37"/>
      <c r="U17" s="37"/>
    </row>
    <row r="18" spans="1:21" ht="18.75" x14ac:dyDescent="0.3">
      <c r="A18" s="33" t="s">
        <v>20</v>
      </c>
      <c r="B18" s="34"/>
      <c r="C18" s="34"/>
      <c r="D18" s="34"/>
      <c r="E18" s="34"/>
      <c r="F18" s="35">
        <v>57</v>
      </c>
      <c r="G18" s="35"/>
      <c r="P18" s="36" t="s">
        <v>21</v>
      </c>
      <c r="Q18" s="37"/>
      <c r="R18" s="37"/>
      <c r="S18" s="37"/>
      <c r="T18" s="37"/>
      <c r="U18" s="37"/>
    </row>
    <row r="19" spans="1:21" ht="18.75" x14ac:dyDescent="0.3">
      <c r="A19" s="33" t="s">
        <v>22</v>
      </c>
      <c r="B19" s="34"/>
      <c r="C19" s="34"/>
      <c r="D19" s="34"/>
      <c r="E19" s="34"/>
      <c r="F19" s="35">
        <v>35169.800000000003</v>
      </c>
      <c r="G19" s="35"/>
    </row>
    <row r="20" spans="1:21" ht="40.5" customHeight="1" x14ac:dyDescent="0.3">
      <c r="A20" s="33" t="s">
        <v>23</v>
      </c>
      <c r="B20" s="34"/>
      <c r="C20" s="34"/>
      <c r="D20" s="34"/>
      <c r="E20" s="34"/>
      <c r="F20" s="35">
        <v>26793.599999999999</v>
      </c>
      <c r="G20" s="35"/>
    </row>
    <row r="21" spans="1:21" ht="18.75" x14ac:dyDescent="0.3">
      <c r="A21" s="33" t="s">
        <v>24</v>
      </c>
      <c r="B21" s="34"/>
      <c r="C21" s="34"/>
      <c r="D21" s="34"/>
      <c r="E21" s="34"/>
      <c r="F21" s="35">
        <v>1353</v>
      </c>
      <c r="G21" s="35"/>
      <c r="P21" s="40"/>
      <c r="Q21" s="41"/>
      <c r="R21" s="41"/>
    </row>
    <row r="22" spans="1:21" ht="19.5" customHeight="1" x14ac:dyDescent="0.3">
      <c r="A22" s="33" t="s">
        <v>25</v>
      </c>
      <c r="B22" s="34"/>
      <c r="C22" s="34"/>
      <c r="D22" s="34"/>
      <c r="E22" s="34"/>
      <c r="F22" s="42">
        <v>361979.2</v>
      </c>
      <c r="G22" s="42"/>
    </row>
    <row r="23" spans="1:21" ht="20.25" x14ac:dyDescent="0.3">
      <c r="A23" s="43"/>
    </row>
    <row r="24" spans="1:21" ht="20.25" x14ac:dyDescent="0.3">
      <c r="A24" s="43" t="s">
        <v>26</v>
      </c>
    </row>
    <row r="26" spans="1:21" x14ac:dyDescent="0.2">
      <c r="A26" s="44" t="s">
        <v>27</v>
      </c>
    </row>
    <row r="27" spans="1:21" x14ac:dyDescent="0.2">
      <c r="A27" s="44" t="s">
        <v>28</v>
      </c>
    </row>
    <row r="30" spans="1:21" x14ac:dyDescent="0.2">
      <c r="A30" s="45"/>
      <c r="B30" s="45"/>
      <c r="C30" s="45"/>
      <c r="D30" s="45"/>
      <c r="E30" s="45"/>
      <c r="F30" s="45"/>
      <c r="G30" s="45"/>
    </row>
    <row r="31" spans="1:21" x14ac:dyDescent="0.2">
      <c r="A31" s="45"/>
      <c r="B31" s="45"/>
      <c r="C31" s="45"/>
      <c r="D31" s="45"/>
      <c r="E31" s="45"/>
      <c r="F31" s="45"/>
      <c r="G31" s="45"/>
    </row>
  </sheetData>
  <mergeCells count="24">
    <mergeCell ref="A21:E21"/>
    <mergeCell ref="F21:G21"/>
    <mergeCell ref="A22:E22"/>
    <mergeCell ref="F22:G22"/>
    <mergeCell ref="A30:G31"/>
    <mergeCell ref="A18:E18"/>
    <mergeCell ref="F18:G18"/>
    <mergeCell ref="P18:U18"/>
    <mergeCell ref="A19:E19"/>
    <mergeCell ref="F19:G19"/>
    <mergeCell ref="A20:E20"/>
    <mergeCell ref="F20:G20"/>
    <mergeCell ref="N3:N4"/>
    <mergeCell ref="O3:O4"/>
    <mergeCell ref="A16:G16"/>
    <mergeCell ref="A17:E17"/>
    <mergeCell ref="F17:G17"/>
    <mergeCell ref="P17:U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кв. </vt:lpstr>
      <vt:lpstr>'3 кв.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2019-10-22T04:59:14Z</dcterms:created>
  <dcterms:modified xsi:type="dcterms:W3CDTF">2019-10-22T04:59:47Z</dcterms:modified>
</cp:coreProperties>
</file>