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3" i="1"/>
  <c r="D13"/>
  <c r="G12"/>
  <c r="D12"/>
  <c r="G10"/>
  <c r="D10"/>
  <c r="G8"/>
  <c r="D8"/>
  <c r="G7"/>
  <c r="D7"/>
  <c r="G5"/>
  <c r="F5"/>
  <c r="E5"/>
  <c r="D5"/>
  <c r="C5"/>
  <c r="B5"/>
</calcChain>
</file>

<file path=xl/sharedStrings.xml><?xml version="1.0" encoding="utf-8"?>
<sst xmlns="http://schemas.openxmlformats.org/spreadsheetml/2006/main" count="29" uniqueCount="27">
  <si>
    <t>Исполнение бюджета за  1 полугодие 2020 года</t>
  </si>
  <si>
    <t>тыс. руб.</t>
  </si>
  <si>
    <t>Бюджет МО "Каргасокский район"</t>
  </si>
  <si>
    <t>Консолидированный бюджет Каргасокского района</t>
  </si>
  <si>
    <t>План за 1 полугодие</t>
  </si>
  <si>
    <t>Исполнено</t>
  </si>
  <si>
    <t>% исполнения</t>
  </si>
  <si>
    <t>Исполнение</t>
  </si>
  <si>
    <t>Доходы - всего</t>
  </si>
  <si>
    <t>в т.ч. :</t>
  </si>
  <si>
    <t>налоговые и неналоговые</t>
  </si>
  <si>
    <t>безвозмездные перечисления</t>
  </si>
  <si>
    <t>Расходы - всего</t>
  </si>
  <si>
    <t>в т.ч.:</t>
  </si>
  <si>
    <t>образование</t>
  </si>
  <si>
    <t>культура</t>
  </si>
  <si>
    <t>здравоохранение</t>
  </si>
  <si>
    <t>Штатная численность и денежное содержание работников ОМСУ и бюджетных учреждений МО "Каргасокский район" на 01.07.2020 г. (с переданными полномочиями).</t>
  </si>
  <si>
    <t>1. Численность работников ОМСУ, ед.</t>
  </si>
  <si>
    <t>в т.ч. численность муниципальных служащих, ед.</t>
  </si>
  <si>
    <t>Затраты на денежное содержание работников ОМСУ, тыс.рубл.</t>
  </si>
  <si>
    <t>в т.ч. затраты на денежное содержание муниципальных служащих ОМСУ, тыс.рубл.</t>
  </si>
  <si>
    <t>2. Численность работников муниципальных учреждений, ед.</t>
  </si>
  <si>
    <t>Затраты на их денежное содержание, тыс.рубл.</t>
  </si>
  <si>
    <t>Начальник УФ                                                   Т.В.Андрейчук</t>
  </si>
  <si>
    <t>Исп.: Штель Е.В.</t>
  </si>
  <si>
    <t xml:space="preserve">             Денисова А.М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</si>
</sst>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0"/>
      <name val="Garamond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Arial Narrow"/>
      <family val="2"/>
      <charset val="204"/>
    </font>
    <font>
      <sz val="10"/>
      <name val="Garamond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/>
    <xf numFmtId="0" fontId="2" fillId="0" borderId="0" xfId="0" applyFont="1"/>
    <xf numFmtId="2" fontId="0" fillId="0" borderId="0" xfId="0" applyNumberFormat="1"/>
    <xf numFmtId="0" fontId="3" fillId="0" borderId="0" xfId="0" applyFont="1"/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4" fillId="0" borderId="6" xfId="0" applyFont="1" applyBorder="1" applyAlignment="1">
      <alignment wrapText="1"/>
    </xf>
    <xf numFmtId="0" fontId="5" fillId="0" borderId="7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6" fillId="0" borderId="8" xfId="0" applyFont="1" applyBorder="1"/>
    <xf numFmtId="164" fontId="6" fillId="0" borderId="8" xfId="0" applyNumberFormat="1" applyFont="1" applyBorder="1"/>
    <xf numFmtId="0" fontId="1" fillId="0" borderId="5" xfId="0" applyFont="1" applyBorder="1"/>
    <xf numFmtId="164" fontId="1" fillId="0" borderId="5" xfId="0" applyNumberFormat="1" applyFont="1" applyBorder="1"/>
    <xf numFmtId="0" fontId="1" fillId="0" borderId="5" xfId="0" applyFont="1" applyBorder="1" applyAlignment="1">
      <alignment wrapText="1"/>
    </xf>
    <xf numFmtId="4" fontId="1" fillId="0" borderId="5" xfId="0" applyNumberFormat="1" applyFont="1" applyBorder="1"/>
    <xf numFmtId="165" fontId="1" fillId="0" borderId="5" xfId="0" applyNumberFormat="1" applyFont="1" applyBorder="1"/>
    <xf numFmtId="1" fontId="1" fillId="0" borderId="5" xfId="0" applyNumberFormat="1" applyFont="1" applyBorder="1"/>
    <xf numFmtId="0" fontId="6" fillId="0" borderId="5" xfId="0" applyFont="1" applyBorder="1" applyAlignment="1">
      <alignment wrapText="1"/>
    </xf>
    <xf numFmtId="165" fontId="7" fillId="0" borderId="5" xfId="0" applyNumberFormat="1" applyFont="1" applyBorder="1"/>
    <xf numFmtId="165" fontId="6" fillId="0" borderId="5" xfId="0" applyNumberFormat="1" applyFont="1" applyBorder="1"/>
    <xf numFmtId="0" fontId="1" fillId="0" borderId="0" xfId="0" applyFont="1" applyBorder="1"/>
    <xf numFmtId="0" fontId="7" fillId="0" borderId="0" xfId="0" applyFont="1" applyBorder="1"/>
    <xf numFmtId="1" fontId="7" fillId="0" borderId="0" xfId="0" applyNumberFormat="1" applyFont="1" applyBorder="1"/>
    <xf numFmtId="1" fontId="1" fillId="0" borderId="0" xfId="0" applyNumberFormat="1" applyFont="1" applyBorder="1"/>
    <xf numFmtId="4" fontId="8" fillId="0" borderId="9" xfId="0" applyNumberFormat="1" applyFont="1" applyBorder="1" applyAlignment="1" applyProtection="1">
      <alignment horizontal="right" vertical="center" wrapText="1"/>
    </xf>
    <xf numFmtId="0" fontId="1" fillId="0" borderId="5" xfId="0" applyFont="1" applyBorder="1" applyAlignment="1">
      <alignment wrapText="1"/>
    </xf>
    <xf numFmtId="0" fontId="0" fillId="0" borderId="5" xfId="0" applyBorder="1" applyAlignment="1"/>
    <xf numFmtId="0" fontId="1" fillId="0" borderId="5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165" fontId="1" fillId="0" borderId="5" xfId="0" applyNumberFormat="1" applyFont="1" applyBorder="1" applyAlignment="1">
      <alignment horizontal="center"/>
    </xf>
    <xf numFmtId="0" fontId="9" fillId="0" borderId="0" xfId="0" applyFont="1" applyAlignment="1"/>
    <xf numFmtId="0" fontId="0" fillId="0" borderId="0" xfId="0" applyAlignment="1"/>
    <xf numFmtId="165" fontId="1" fillId="2" borderId="5" xfId="0" applyNumberFormat="1" applyFont="1" applyFill="1" applyBorder="1" applyAlignment="1">
      <alignment horizontal="center"/>
    </xf>
    <xf numFmtId="0" fontId="10" fillId="0" borderId="0" xfId="0" applyFont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>
      <selection activeCell="H15" sqref="H15"/>
    </sheetView>
  </sheetViews>
  <sheetFormatPr defaultRowHeight="15"/>
  <cols>
    <col min="1" max="1" width="22.7109375" customWidth="1"/>
    <col min="2" max="2" width="15.140625" customWidth="1"/>
    <col min="3" max="3" width="14.42578125" customWidth="1"/>
    <col min="4" max="4" width="15.28515625" customWidth="1"/>
    <col min="5" max="5" width="15.140625" customWidth="1"/>
    <col min="6" max="6" width="14.42578125" customWidth="1"/>
    <col min="7" max="7" width="13.85546875" customWidth="1"/>
    <col min="12" max="12" width="9.140625" style="3"/>
    <col min="13" max="13" width="9.140625" style="4"/>
  </cols>
  <sheetData>
    <row r="1" spans="1:12" ht="15.75">
      <c r="A1" s="1" t="s">
        <v>0</v>
      </c>
      <c r="B1" s="2"/>
      <c r="C1" s="2"/>
      <c r="D1" s="2"/>
      <c r="E1" s="2"/>
      <c r="F1" s="2"/>
      <c r="G1" s="2"/>
    </row>
    <row r="2" spans="1:12" ht="19.5" thickBot="1">
      <c r="A2" s="5"/>
      <c r="B2" s="6"/>
      <c r="C2" s="6"/>
      <c r="D2" s="6"/>
      <c r="E2" s="6"/>
      <c r="F2" s="6"/>
      <c r="G2" s="6" t="s">
        <v>1</v>
      </c>
    </row>
    <row r="3" spans="1:12" ht="15.75" thickBot="1">
      <c r="A3" s="7"/>
      <c r="B3" s="8" t="s">
        <v>2</v>
      </c>
      <c r="C3" s="9"/>
      <c r="D3" s="10"/>
      <c r="E3" s="8" t="s">
        <v>3</v>
      </c>
      <c r="F3" s="9"/>
      <c r="G3" s="10"/>
    </row>
    <row r="4" spans="1:12" ht="59.25" customHeight="1" thickBot="1">
      <c r="A4" s="11"/>
      <c r="B4" s="12" t="s">
        <v>4</v>
      </c>
      <c r="C4" s="13" t="s">
        <v>5</v>
      </c>
      <c r="D4" s="13" t="s">
        <v>6</v>
      </c>
      <c r="E4" s="12" t="s">
        <v>4</v>
      </c>
      <c r="F4" s="13" t="s">
        <v>7</v>
      </c>
      <c r="G4" s="13" t="s">
        <v>6</v>
      </c>
    </row>
    <row r="5" spans="1:12" ht="20.25">
      <c r="A5" s="14" t="s">
        <v>8</v>
      </c>
      <c r="B5" s="15">
        <f>SUM(B7+B8)</f>
        <v>761619.1</v>
      </c>
      <c r="C5" s="15">
        <f>SUM(C7+C8)</f>
        <v>760185.7</v>
      </c>
      <c r="D5" s="15">
        <f>SUM(C5/B5)*100</f>
        <v>99.811795686321418</v>
      </c>
      <c r="E5" s="15">
        <f>SUM(E7+E8)</f>
        <v>783811</v>
      </c>
      <c r="F5" s="15">
        <f>SUM(F7+F8)</f>
        <v>781766.89999999991</v>
      </c>
      <c r="G5" s="15">
        <f>SUM(F5/E5)*100</f>
        <v>99.739210090187541</v>
      </c>
    </row>
    <row r="6" spans="1:12" ht="20.25">
      <c r="A6" s="16" t="s">
        <v>9</v>
      </c>
      <c r="B6" s="16"/>
      <c r="C6" s="17"/>
      <c r="D6" s="15"/>
      <c r="E6" s="16"/>
      <c r="F6" s="17"/>
      <c r="G6" s="15"/>
    </row>
    <row r="7" spans="1:12" ht="37.5">
      <c r="A7" s="18" t="s">
        <v>10</v>
      </c>
      <c r="B7" s="19">
        <v>137658.5</v>
      </c>
      <c r="C7" s="20">
        <v>136125.1</v>
      </c>
      <c r="D7" s="15">
        <f>SUM(C7/B7)*100</f>
        <v>98.886084041305125</v>
      </c>
      <c r="E7" s="19">
        <v>160534.29999999999</v>
      </c>
      <c r="F7" s="20">
        <v>158390.20000000001</v>
      </c>
      <c r="G7" s="15">
        <f>SUM(F7/E7)*100</f>
        <v>98.664397577340182</v>
      </c>
    </row>
    <row r="8" spans="1:12" ht="37.5">
      <c r="A8" s="18" t="s">
        <v>11</v>
      </c>
      <c r="B8" s="19">
        <v>623960.6</v>
      </c>
      <c r="C8" s="19">
        <v>624060.6</v>
      </c>
      <c r="D8" s="15">
        <f>SUM(C8/B8)*100</f>
        <v>100.01602665296494</v>
      </c>
      <c r="E8" s="19">
        <v>623276.69999999995</v>
      </c>
      <c r="F8" s="19">
        <v>623376.69999999995</v>
      </c>
      <c r="G8" s="15">
        <f t="shared" ref="G8:G13" si="0">SUM(F8/E8)*100</f>
        <v>100.01604423845782</v>
      </c>
    </row>
    <row r="9" spans="1:12" ht="20.25">
      <c r="A9" s="16"/>
      <c r="B9" s="16"/>
      <c r="C9" s="16"/>
      <c r="D9" s="15"/>
      <c r="E9" s="16"/>
      <c r="F9" s="21"/>
      <c r="G9" s="15"/>
    </row>
    <row r="10" spans="1:12" ht="40.5">
      <c r="A10" s="22" t="s">
        <v>12</v>
      </c>
      <c r="B10" s="23">
        <v>771452.9</v>
      </c>
      <c r="C10" s="24">
        <v>739244.7</v>
      </c>
      <c r="D10" s="15">
        <f>SUM(C10/B10)*100</f>
        <v>95.824994630261926</v>
      </c>
      <c r="E10" s="24">
        <v>809563.8</v>
      </c>
      <c r="F10" s="24">
        <v>770923.8</v>
      </c>
      <c r="G10" s="15">
        <f t="shared" si="0"/>
        <v>95.227059312681718</v>
      </c>
    </row>
    <row r="11" spans="1:12" ht="20.25">
      <c r="A11" s="16" t="s">
        <v>13</v>
      </c>
      <c r="B11" s="20"/>
      <c r="C11" s="20"/>
      <c r="D11" s="15"/>
      <c r="E11" s="20"/>
      <c r="F11" s="20"/>
      <c r="G11" s="15"/>
    </row>
    <row r="12" spans="1:12" ht="20.25">
      <c r="A12" s="18" t="s">
        <v>14</v>
      </c>
      <c r="B12" s="20">
        <v>462623.9</v>
      </c>
      <c r="C12" s="20">
        <v>435405.9</v>
      </c>
      <c r="D12" s="15">
        <f>SUM(C12/B12)*100</f>
        <v>94.116603141342253</v>
      </c>
      <c r="E12" s="20">
        <v>462643.6</v>
      </c>
      <c r="F12" s="20">
        <v>435422.6</v>
      </c>
      <c r="G12" s="15">
        <f t="shared" si="0"/>
        <v>94.116205217147709</v>
      </c>
    </row>
    <row r="13" spans="1:12" ht="20.25">
      <c r="A13" s="18" t="s">
        <v>15</v>
      </c>
      <c r="B13" s="20">
        <v>52955.9</v>
      </c>
      <c r="C13" s="20">
        <v>52399.8</v>
      </c>
      <c r="D13" s="15">
        <f>SUM(C13/B13)*100</f>
        <v>98.949880938667832</v>
      </c>
      <c r="E13" s="20">
        <v>70632.899999999994</v>
      </c>
      <c r="F13" s="20">
        <v>69190.5</v>
      </c>
      <c r="G13" s="15">
        <f t="shared" si="0"/>
        <v>97.957892143746051</v>
      </c>
    </row>
    <row r="14" spans="1:12" ht="20.25">
      <c r="A14" s="18" t="s">
        <v>16</v>
      </c>
      <c r="B14" s="20"/>
      <c r="C14" s="20"/>
      <c r="D14" s="15"/>
      <c r="E14" s="20"/>
      <c r="F14" s="20"/>
      <c r="G14" s="15"/>
    </row>
    <row r="15" spans="1:12" ht="18.75">
      <c r="A15" s="25"/>
      <c r="B15" s="26"/>
      <c r="C15" s="26"/>
      <c r="D15" s="27"/>
      <c r="E15" s="27"/>
      <c r="F15" s="28"/>
      <c r="G15" s="27"/>
    </row>
    <row r="16" spans="1:12" ht="18.75">
      <c r="A16" s="1" t="s">
        <v>17</v>
      </c>
      <c r="B16" s="1"/>
      <c r="C16" s="1"/>
      <c r="D16" s="1"/>
      <c r="E16" s="1"/>
      <c r="F16" s="1"/>
      <c r="G16" s="1"/>
      <c r="L16" s="29"/>
    </row>
    <row r="17" spans="1:13" ht="18.75">
      <c r="A17" s="30" t="s">
        <v>18</v>
      </c>
      <c r="B17" s="31"/>
      <c r="C17" s="31"/>
      <c r="D17" s="31"/>
      <c r="E17" s="31"/>
      <c r="F17" s="32">
        <v>89</v>
      </c>
      <c r="G17" s="32"/>
      <c r="H17" s="33"/>
      <c r="I17" s="34"/>
      <c r="J17" s="34"/>
      <c r="K17" s="34"/>
      <c r="L17" s="34"/>
      <c r="M17" s="34"/>
    </row>
    <row r="18" spans="1:13" ht="18.75">
      <c r="A18" s="30" t="s">
        <v>19</v>
      </c>
      <c r="B18" s="31"/>
      <c r="C18" s="31"/>
      <c r="D18" s="31"/>
      <c r="E18" s="31"/>
      <c r="F18" s="32">
        <v>60</v>
      </c>
      <c r="G18" s="32"/>
      <c r="H18" s="33"/>
      <c r="I18" s="34"/>
      <c r="J18" s="34"/>
      <c r="K18" s="34"/>
      <c r="L18" s="34"/>
      <c r="M18" s="34"/>
    </row>
    <row r="19" spans="1:13" ht="18.75">
      <c r="A19" s="30" t="s">
        <v>20</v>
      </c>
      <c r="B19" s="31"/>
      <c r="C19" s="31"/>
      <c r="D19" s="31"/>
      <c r="E19" s="31"/>
      <c r="F19" s="35">
        <v>25644.3</v>
      </c>
      <c r="G19" s="35"/>
    </row>
    <row r="20" spans="1:13" ht="18.75">
      <c r="A20" s="30" t="s">
        <v>21</v>
      </c>
      <c r="B20" s="31"/>
      <c r="C20" s="31"/>
      <c r="D20" s="31"/>
      <c r="E20" s="31"/>
      <c r="F20" s="35">
        <v>19550.599999999999</v>
      </c>
      <c r="G20" s="35"/>
    </row>
    <row r="21" spans="1:13" ht="18.75">
      <c r="A21" s="30" t="s">
        <v>22</v>
      </c>
      <c r="B21" s="31"/>
      <c r="C21" s="31"/>
      <c r="D21" s="31"/>
      <c r="E21" s="31"/>
      <c r="F21" s="32">
        <v>1340</v>
      </c>
      <c r="G21" s="32"/>
      <c r="H21" s="36"/>
      <c r="I21" s="37"/>
      <c r="J21" s="37"/>
    </row>
    <row r="22" spans="1:13" ht="18.75">
      <c r="A22" s="30" t="s">
        <v>23</v>
      </c>
      <c r="B22" s="31"/>
      <c r="C22" s="31"/>
      <c r="D22" s="31"/>
      <c r="E22" s="31"/>
      <c r="F22" s="38">
        <v>299599.3</v>
      </c>
      <c r="G22" s="38"/>
    </row>
    <row r="23" spans="1:13" ht="20.25">
      <c r="A23" s="39"/>
    </row>
    <row r="24" spans="1:13" ht="20.25">
      <c r="A24" s="39" t="s">
        <v>24</v>
      </c>
    </row>
    <row r="26" spans="1:13">
      <c r="A26" s="40" t="s">
        <v>25</v>
      </c>
    </row>
    <row r="27" spans="1:13">
      <c r="A27" s="40" t="s">
        <v>26</v>
      </c>
    </row>
    <row r="30" spans="1:13">
      <c r="A30" s="41"/>
      <c r="B30" s="41"/>
      <c r="C30" s="41"/>
      <c r="D30" s="41"/>
      <c r="E30" s="41"/>
      <c r="F30" s="41"/>
      <c r="G30" s="41"/>
    </row>
    <row r="31" spans="1:13">
      <c r="A31" s="41"/>
      <c r="B31" s="41"/>
      <c r="C31" s="41"/>
      <c r="D31" s="41"/>
      <c r="E31" s="41"/>
      <c r="F31" s="41"/>
      <c r="G31" s="41"/>
    </row>
  </sheetData>
  <mergeCells count="20">
    <mergeCell ref="A21:E21"/>
    <mergeCell ref="F21:G21"/>
    <mergeCell ref="A22:E22"/>
    <mergeCell ref="F22:G22"/>
    <mergeCell ref="A30:G31"/>
    <mergeCell ref="A18:E18"/>
    <mergeCell ref="F18:G18"/>
    <mergeCell ref="H18:M18"/>
    <mergeCell ref="A19:E19"/>
    <mergeCell ref="F19:G19"/>
    <mergeCell ref="A20:E20"/>
    <mergeCell ref="F20:G20"/>
    <mergeCell ref="A16:G16"/>
    <mergeCell ref="A17:E17"/>
    <mergeCell ref="F17:G17"/>
    <mergeCell ref="H17:M17"/>
    <mergeCell ref="A1:G1"/>
    <mergeCell ref="A3:A4"/>
    <mergeCell ref="B3:D3"/>
    <mergeCell ref="E3:G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2020-08-04T05:20:15Z</dcterms:modified>
</cp:coreProperties>
</file>