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Приложение 2" sheetId="1" r:id="rId1"/>
  </sheets>
  <definedNames>
    <definedName name="_xlnm.Print_Titles" localSheetId="0">'Приложение 2'!$2:$2</definedName>
    <definedName name="_xlnm.Print_Area" localSheetId="0">'Приложение 2'!$A$1:$C$33</definedName>
  </definedNames>
  <calcPr fullCalcOnLoad="1"/>
</workbook>
</file>

<file path=xl/sharedStrings.xml><?xml version="1.0" encoding="utf-8"?>
<sst xmlns="http://schemas.openxmlformats.org/spreadsheetml/2006/main" count="32" uniqueCount="32">
  <si>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</si>
  <si>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</si>
  <si>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</si>
  <si>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Земельный налог</t>
  </si>
  <si>
    <t>ГОСУДАРСТВЕННАЯ ПОШЛИНА</t>
  </si>
  <si>
    <t>ШТРАФЫ, САНКЦИИ, ВОЗМЕЩЕНИЕ УЩЕРБА</t>
  </si>
  <si>
    <t>ИТОГО НАЛОГОВЫЕ И НЕНАЛОГОВЫЕ ДОХОДЫ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</si>
  <si>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</si>
  <si>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ОКАЗАНИЯ ПЛАТНЫХ УСЛУГ (РАБОТ) И КОМПЕНСАЦИИ ЗАТРАТ ГОСУДАРСТВА, в том числе:</t>
  </si>
  <si>
    <t>ДОХОДЫ ОТ ПРОДАЖИ МАТЕРИАЛЬНЫХ И НЕМАТЕРИАЛЬНЫХ АКТИВОВ, в том числе:</t>
  </si>
  <si>
    <t>ДОХОДЫ ОТ ИСПОЛЬЗОВАНИЯ ИМУЩЕСТВА, НАХОДЯЩЕГОСЯ В ГОСУДАРСТВЕННОЙ И МУНИЦИПАЛЬНОЙ СОБСТВЕННОСТИ, в том числе:</t>
  </si>
  <si>
    <t xml:space="preserve">Доходы от оказания платных услуг (работ) </t>
  </si>
  <si>
    <t>Невыясненные поступления</t>
  </si>
  <si>
    <t>ПРОЧИЕ НЕНАЛОГОВЫЕ ДОХОДЫ в том числе:</t>
  </si>
  <si>
    <t>Акцизы по подакцизным товарам (продукции), производимым на территории Российской Федерации</t>
  </si>
  <si>
    <t>Прочие неналоговые доходы</t>
  </si>
  <si>
    <t>Единый сельскохозяйственный налог</t>
  </si>
  <si>
    <t>Доходы, поступающие в порядке возмещение расходов</t>
  </si>
  <si>
    <t>Прочие доходы от компенсации затрат муниц.район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</si>
  <si>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</si>
  <si>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</si>
  <si>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</si>
  <si>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r>
      <t>Доходы, получаемые в виде арендной платы за земельные участки, государственная собственность на которые не разграничена</t>
    </r>
    <r>
      <rPr>
        <u val="single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а также средства от продажи права на заключение договоров аренды указанных земельных участков</t>
    </r>
  </si>
  <si>
    <t>Наименвоание доходов</t>
  </si>
  <si>
    <t>Налог на доходы физических лиц</t>
  </si>
  <si>
    <r>
      <t>Доходы от сдачи в аренду имущества, находящегося в оперативном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  </r>
  </si>
  <si>
    <t>ПЛАТА ЗА НЕГАТИВНОЕ ВОЗДЕЙСТВИЕ НА ОКРУЖАЮЩУЮ СРЕДУ</t>
  </si>
  <si>
    <t xml:space="preserve">Информация о доходах бюджета муниципального образования "Каргасокский район" </t>
  </si>
  <si>
    <t>Объем доходов по состоянию на 01.10.18, тыс. руб.</t>
  </si>
  <si>
    <t>БЕЗВОЗМЕЗДНЫЕ ПОСТУПЛЕНИЯ</t>
  </si>
  <si>
    <t>Объем доходов по состоянию на 01.11.18, тыс. руб.</t>
  </si>
  <si>
    <t>Объем доходов по состоянию на 01.12.18, тыс.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</si>
</sst>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.0"/>
    <numFmt numFmtId="167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54" applyFont="1" applyBorder="1" applyAlignment="1">
      <alignment horizontal="center" vertical="center" wrapText="1"/>
      <protection/>
    </xf>
    <xf numFmtId="4" fontId="6" fillId="0" borderId="10" xfId="0" applyNumberFormat="1" applyFont="1" applyBorder="1" applyAlignment="1">
      <alignment horizontal="center"/>
    </xf>
    <xf numFmtId="4" fontId="6" fillId="0" borderId="10" xfId="54" applyNumberFormat="1" applyFont="1" applyBorder="1" applyAlignment="1">
      <alignment horizontal="center"/>
      <protection/>
    </xf>
    <xf numFmtId="4" fontId="6" fillId="0" borderId="10" xfId="0" applyNumberFormat="1" applyFont="1" applyFill="1" applyBorder="1" applyAlignment="1">
      <alignment horizontal="center"/>
    </xf>
    <xf numFmtId="4" fontId="6" fillId="0" borderId="10" xfId="54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left" vertical="center" wrapText="1"/>
    </xf>
    <xf numFmtId="164" fontId="4" fillId="0" borderId="11" xfId="0" applyNumberFormat="1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left" vertical="center" wrapText="1"/>
    </xf>
    <xf numFmtId="164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64" fontId="4" fillId="0" borderId="10" xfId="0" applyNumberFormat="1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SheetLayoutView="115" zoomScalePageLayoutView="0" workbookViewId="0" topLeftCell="A1">
      <selection activeCell="G5" sqref="G5"/>
    </sheetView>
  </sheetViews>
  <sheetFormatPr defaultColWidth="9.140625" defaultRowHeight="12.75"/>
  <cols>
    <col min="1" max="1" width="1.8515625" style="1" customWidth="1"/>
    <col min="2" max="2" width="90.00390625" style="1" customWidth="1"/>
    <col min="3" max="3" width="17.57421875" style="1" customWidth="1"/>
    <col min="4" max="5" width="16.57421875" style="1" customWidth="1"/>
    <col min="6" max="16384" width="9.140625" style="1" customWidth="1"/>
  </cols>
  <sheetData>
    <row r="1" spans="1:4" ht="16.5" customHeight="1">
      <c r="A1" s="11" t="s">
        <v>27</v>
      </c>
      <c r="B1" s="11"/>
      <c r="C1" s="12"/>
      <c r="D1" s="9"/>
    </row>
    <row r="2" spans="1:5" ht="64.5" customHeight="1">
      <c r="A2" s="10" t="s">
        <v>23</v>
      </c>
      <c r="B2" s="10"/>
      <c r="C2" s="3" t="s">
        <v>28</v>
      </c>
      <c r="D2" s="4" t="s">
        <v>30</v>
      </c>
      <c r="E2" s="4" t="s">
        <v>31</v>
      </c>
    </row>
    <row r="3" spans="1:5" ht="17.25" customHeight="1">
      <c r="A3" s="29" t="s">
        <v>24</v>
      </c>
      <c r="B3" s="29"/>
      <c r="C3" s="5">
        <v>152696.055</v>
      </c>
      <c r="D3" s="6">
        <v>168815.1</v>
      </c>
      <c r="E3" s="5">
        <v>185850.62</v>
      </c>
    </row>
    <row r="4" spans="1:5" ht="17.25" customHeight="1">
      <c r="A4" s="29" t="s">
        <v>14</v>
      </c>
      <c r="B4" s="29"/>
      <c r="C4" s="5">
        <v>6788.99</v>
      </c>
      <c r="D4" s="6">
        <v>7617.8</v>
      </c>
      <c r="E4" s="5">
        <v>8439.44</v>
      </c>
    </row>
    <row r="5" spans="1:5" ht="18" customHeight="1">
      <c r="A5" s="17" t="s">
        <v>0</v>
      </c>
      <c r="B5" s="18"/>
      <c r="C5" s="5">
        <v>5049.08</v>
      </c>
      <c r="D5" s="6">
        <v>5926.5</v>
      </c>
      <c r="E5" s="5">
        <v>6037.43</v>
      </c>
    </row>
    <row r="6" spans="1:5" ht="15.75" customHeight="1">
      <c r="A6" s="17" t="s">
        <v>1</v>
      </c>
      <c r="B6" s="18"/>
      <c r="C6" s="5">
        <v>6621.328</v>
      </c>
      <c r="D6" s="6">
        <v>8122.1</v>
      </c>
      <c r="E6" s="5">
        <v>8175.2</v>
      </c>
    </row>
    <row r="7" spans="1:5" ht="16.5" customHeight="1">
      <c r="A7" s="17" t="s">
        <v>16</v>
      </c>
      <c r="B7" s="18"/>
      <c r="C7" s="5">
        <v>3.465</v>
      </c>
      <c r="D7" s="6">
        <v>3.465</v>
      </c>
      <c r="E7" s="5">
        <v>3.465</v>
      </c>
    </row>
    <row r="8" spans="1:5" ht="15.75" customHeight="1">
      <c r="A8" s="17" t="s">
        <v>2</v>
      </c>
      <c r="B8" s="18"/>
      <c r="C8" s="5">
        <v>53.612</v>
      </c>
      <c r="D8" s="6">
        <v>53.612</v>
      </c>
      <c r="E8" s="5">
        <v>53.612</v>
      </c>
    </row>
    <row r="9" spans="1:5" ht="16.5" customHeight="1">
      <c r="A9" s="17" t="s">
        <v>3</v>
      </c>
      <c r="B9" s="18"/>
      <c r="C9" s="5">
        <v>198.033</v>
      </c>
      <c r="D9" s="6">
        <v>261.7</v>
      </c>
      <c r="E9" s="5">
        <v>261.72</v>
      </c>
    </row>
    <row r="10" spans="1:5" ht="15.75" customHeight="1">
      <c r="A10" s="15" t="s">
        <v>4</v>
      </c>
      <c r="B10" s="16"/>
      <c r="C10" s="5">
        <v>1135.106</v>
      </c>
      <c r="D10" s="6">
        <v>1293.9</v>
      </c>
      <c r="E10" s="5">
        <v>1444.44</v>
      </c>
    </row>
    <row r="11" spans="1:5" ht="29.25" customHeight="1">
      <c r="A11" s="19" t="s">
        <v>10</v>
      </c>
      <c r="B11" s="20"/>
      <c r="C11" s="5">
        <f>SUM(C12+C13+C14)</f>
        <v>30568.699</v>
      </c>
      <c r="D11" s="6">
        <v>34254.799999999996</v>
      </c>
      <c r="E11" s="5">
        <f>SUM(E12:E15)</f>
        <v>38477.35</v>
      </c>
    </row>
    <row r="12" spans="1:5" ht="36" customHeight="1">
      <c r="A12" s="13" t="s">
        <v>22</v>
      </c>
      <c r="B12" s="14"/>
      <c r="C12" s="5">
        <v>29594.59</v>
      </c>
      <c r="D12" s="6">
        <v>33191.1</v>
      </c>
      <c r="E12" s="5">
        <v>37117.7</v>
      </c>
    </row>
    <row r="13" spans="1:5" ht="42.75" customHeight="1">
      <c r="A13" s="13" t="s">
        <v>25</v>
      </c>
      <c r="B13" s="14"/>
      <c r="C13" s="5">
        <v>273.354</v>
      </c>
      <c r="D13" s="6">
        <v>311.6</v>
      </c>
      <c r="E13" s="5">
        <v>345.85</v>
      </c>
    </row>
    <row r="14" spans="1:5" ht="24.75" customHeight="1">
      <c r="A14" s="13" t="s">
        <v>7</v>
      </c>
      <c r="B14" s="14"/>
      <c r="C14" s="5">
        <v>700.755</v>
      </c>
      <c r="D14" s="6">
        <v>752.1</v>
      </c>
      <c r="E14" s="5">
        <v>787.4</v>
      </c>
    </row>
    <row r="15" spans="1:5" ht="44.25" customHeight="1">
      <c r="A15" s="13" t="s">
        <v>19</v>
      </c>
      <c r="B15" s="14"/>
      <c r="C15" s="5">
        <v>179.728</v>
      </c>
      <c r="D15" s="6">
        <v>198.9</v>
      </c>
      <c r="E15" s="5">
        <v>226.4</v>
      </c>
    </row>
    <row r="16" spans="1:5" ht="15.75" customHeight="1">
      <c r="A16" s="15" t="s">
        <v>26</v>
      </c>
      <c r="B16" s="16"/>
      <c r="C16" s="5">
        <v>5806.018</v>
      </c>
      <c r="D16" s="6">
        <v>6165.6</v>
      </c>
      <c r="E16" s="5">
        <v>9402.98</v>
      </c>
    </row>
    <row r="17" spans="1:5" ht="24" customHeight="1">
      <c r="A17" s="23" t="s">
        <v>8</v>
      </c>
      <c r="B17" s="24"/>
      <c r="C17" s="5">
        <f>SUM(C18+C19+C20)</f>
        <v>2716.41</v>
      </c>
      <c r="D17" s="6">
        <v>3056.37</v>
      </c>
      <c r="E17" s="5">
        <f>SUM(E18+E19+E20)</f>
        <v>3485.3</v>
      </c>
    </row>
    <row r="18" spans="1:5" ht="17.25" customHeight="1">
      <c r="A18" s="13" t="s">
        <v>11</v>
      </c>
      <c r="B18" s="14"/>
      <c r="C18" s="5">
        <v>1183.31</v>
      </c>
      <c r="D18" s="6">
        <v>1374.1</v>
      </c>
      <c r="E18" s="5">
        <v>1672.7</v>
      </c>
    </row>
    <row r="19" spans="1:5" ht="15.75" customHeight="1">
      <c r="A19" s="13" t="s">
        <v>17</v>
      </c>
      <c r="B19" s="14"/>
      <c r="C19" s="5">
        <v>235.67</v>
      </c>
      <c r="D19" s="6">
        <v>235.67</v>
      </c>
      <c r="E19" s="5">
        <v>268.3</v>
      </c>
    </row>
    <row r="20" spans="1:5" ht="17.25" customHeight="1">
      <c r="A20" s="13" t="s">
        <v>18</v>
      </c>
      <c r="B20" s="14"/>
      <c r="C20" s="5">
        <v>1297.43</v>
      </c>
      <c r="D20" s="6">
        <v>1446.6</v>
      </c>
      <c r="E20" s="5">
        <v>1544.3</v>
      </c>
    </row>
    <row r="21" spans="1:5" ht="16.5" customHeight="1">
      <c r="A21" s="25" t="s">
        <v>9</v>
      </c>
      <c r="B21" s="25"/>
      <c r="C21" s="5">
        <f>SUM(C23+C22)</f>
        <v>2962.728</v>
      </c>
      <c r="D21" s="6">
        <v>3043.9</v>
      </c>
      <c r="E21" s="5">
        <f>SUM(E23+E22)</f>
        <v>3047.4</v>
      </c>
    </row>
    <row r="22" spans="1:5" ht="38.25" customHeight="1">
      <c r="A22" s="13" t="s">
        <v>21</v>
      </c>
      <c r="B22" s="14"/>
      <c r="C22" s="5">
        <v>2786.677</v>
      </c>
      <c r="D22" s="6">
        <v>2864.6</v>
      </c>
      <c r="E22" s="5">
        <v>2864.4</v>
      </c>
    </row>
    <row r="23" spans="1:5" ht="18" customHeight="1">
      <c r="A23" s="13" t="s">
        <v>20</v>
      </c>
      <c r="B23" s="14"/>
      <c r="C23" s="5">
        <v>176.051</v>
      </c>
      <c r="D23" s="6">
        <v>179.3</v>
      </c>
      <c r="E23" s="5">
        <v>183</v>
      </c>
    </row>
    <row r="24" spans="1:5" ht="16.5" customHeight="1">
      <c r="A24" s="15" t="s">
        <v>5</v>
      </c>
      <c r="B24" s="16"/>
      <c r="C24" s="5">
        <v>1290.478</v>
      </c>
      <c r="D24" s="6">
        <v>1507.3</v>
      </c>
      <c r="E24" s="5">
        <v>1725.4</v>
      </c>
    </row>
    <row r="25" spans="1:5" ht="14.25" customHeight="1">
      <c r="A25" s="26" t="s">
        <v>13</v>
      </c>
      <c r="B25" s="27"/>
      <c r="C25" s="5">
        <f>SUM(C26+C27)</f>
        <v>-318.57800000000003</v>
      </c>
      <c r="D25" s="6">
        <v>-325.02000000000004</v>
      </c>
      <c r="E25" s="5">
        <f>SUM(E26+E27)</f>
        <v>-305.82000000000005</v>
      </c>
    </row>
    <row r="26" spans="1:5" ht="16.5" customHeight="1">
      <c r="A26" s="13" t="s">
        <v>12</v>
      </c>
      <c r="B26" s="14"/>
      <c r="C26" s="5">
        <v>-324.858</v>
      </c>
      <c r="D26" s="6">
        <v>-331.3</v>
      </c>
      <c r="E26" s="5">
        <v>-312.1</v>
      </c>
    </row>
    <row r="27" spans="1:5" ht="13.5" customHeight="1">
      <c r="A27" s="13" t="s">
        <v>15</v>
      </c>
      <c r="B27" s="14"/>
      <c r="C27" s="5">
        <v>6.28</v>
      </c>
      <c r="D27" s="6">
        <v>6.28</v>
      </c>
      <c r="E27" s="5">
        <v>6.28</v>
      </c>
    </row>
    <row r="28" spans="1:5" ht="13.5" customHeight="1">
      <c r="A28" s="15" t="s">
        <v>29</v>
      </c>
      <c r="B28" s="16"/>
      <c r="C28" s="5">
        <v>786421.627</v>
      </c>
      <c r="D28" s="6">
        <v>873571.8</v>
      </c>
      <c r="E28" s="5">
        <v>939514.8</v>
      </c>
    </row>
    <row r="29" spans="1:5" ht="15.75" customHeight="1">
      <c r="A29" s="21" t="s">
        <v>6</v>
      </c>
      <c r="B29" s="22"/>
      <c r="C29" s="7">
        <v>1002172.794</v>
      </c>
      <c r="D29" s="8">
        <v>1113567.9</v>
      </c>
      <c r="E29" s="7">
        <f>E3+E4+E5+E6+E7+E8+E9+E10+E11+E16+E17+E21+E24+E25+E28</f>
        <v>1205613.337</v>
      </c>
    </row>
    <row r="32" ht="12.75">
      <c r="B32" s="2"/>
    </row>
    <row r="33" ht="12.75">
      <c r="B33" s="2"/>
    </row>
    <row r="34" ht="12.75">
      <c r="B34" s="2"/>
    </row>
    <row r="37" ht="16.5" customHeight="1">
      <c r="B37" s="28"/>
    </row>
    <row r="38" ht="20.25" customHeight="1">
      <c r="B38" s="28"/>
    </row>
    <row r="39" ht="20.25" customHeight="1">
      <c r="B39" s="28"/>
    </row>
  </sheetData>
  <sheetProtection/>
  <mergeCells count="30">
    <mergeCell ref="A25:B25"/>
    <mergeCell ref="B37:B39"/>
    <mergeCell ref="A8:B8"/>
    <mergeCell ref="A9:B9"/>
    <mergeCell ref="A10:B10"/>
    <mergeCell ref="A3:B3"/>
    <mergeCell ref="A4:B4"/>
    <mergeCell ref="A26:B26"/>
    <mergeCell ref="A27:B27"/>
    <mergeCell ref="A5:B5"/>
    <mergeCell ref="A6:B6"/>
    <mergeCell ref="A11:B11"/>
    <mergeCell ref="A29:B29"/>
    <mergeCell ref="A16:B16"/>
    <mergeCell ref="A17:B17"/>
    <mergeCell ref="A21:B21"/>
    <mergeCell ref="A24:B24"/>
    <mergeCell ref="A15:B15"/>
    <mergeCell ref="A18:B18"/>
    <mergeCell ref="A19:B19"/>
    <mergeCell ref="A2:B2"/>
    <mergeCell ref="A1:C1"/>
    <mergeCell ref="A14:B14"/>
    <mergeCell ref="A28:B28"/>
    <mergeCell ref="A20:B20"/>
    <mergeCell ref="A22:B22"/>
    <mergeCell ref="A23:B23"/>
    <mergeCell ref="A7:B7"/>
    <mergeCell ref="A12:B12"/>
    <mergeCell ref="A13:B13"/>
  </mergeCells>
  <printOptions/>
  <pageMargins left="0.22" right="0.2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Данила Андреевич Иванов</cp:lastModifiedBy>
  <cp:lastPrinted>2018-10-03T10:06:30Z</cp:lastPrinted>
  <dcterms:created xsi:type="dcterms:W3CDTF">1996-10-08T23:32:33Z</dcterms:created>
  <dcterms:modified xsi:type="dcterms:W3CDTF">2018-12-07T06:19:14Z</dcterms:modified>
  <cp:category/>
  <cp:version/>
  <cp:contentType/>
  <cp:contentStatus/>
</cp:coreProperties>
</file>